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840"/>
  </bookViews>
  <sheets>
    <sheet name="附件6.部门（单位）整体支出绩效自评表 (2)" sheetId="1" r:id="rId1"/>
    <sheet name="项目支出绩效自评表" sheetId="2" r:id="rId2"/>
  </sheets>
  <definedNames>
    <definedName name="_xlnm.Print_Titles" localSheetId="0">'附件6.部门（单位）整体支出绩效自评表 (2)'!$13:$15</definedName>
  </definedNames>
  <calcPr calcId="125725"/>
</workbook>
</file>

<file path=xl/calcChain.xml><?xml version="1.0" encoding="utf-8"?>
<calcChain xmlns="http://schemas.openxmlformats.org/spreadsheetml/2006/main">
  <c r="H37" i="2"/>
  <c r="H44" i="1"/>
  <c r="H10"/>
  <c r="H9"/>
  <c r="H7"/>
  <c r="H6"/>
</calcChain>
</file>

<file path=xl/sharedStrings.xml><?xml version="1.0" encoding="utf-8"?>
<sst xmlns="http://schemas.openxmlformats.org/spreadsheetml/2006/main" count="274" uniqueCount="197">
  <si>
    <t>附件6</t>
  </si>
  <si>
    <t>高安市总工会整体支出绩效自评表</t>
  </si>
  <si>
    <r>
      <rPr>
        <sz val="10.5"/>
        <color rgb="FF000000"/>
        <rFont val="宋体"/>
        <family val="3"/>
        <charset val="134"/>
      </rPr>
      <t>（2020</t>
    </r>
    <r>
      <rPr>
        <sz val="10.5"/>
        <color indexed="8"/>
        <rFont val="Times New Roman"/>
        <family val="1"/>
      </rPr>
      <t xml:space="preserve"> </t>
    </r>
    <r>
      <rPr>
        <sz val="10.5"/>
        <color rgb="FF000000"/>
        <rFont val="宋体"/>
        <family val="3"/>
        <charset val="134"/>
      </rPr>
      <t>年度）</t>
    </r>
  </si>
  <si>
    <t>评价部门名称</t>
  </si>
  <si>
    <t>高安市总工会</t>
  </si>
  <si>
    <t>下属单位个数</t>
  </si>
  <si>
    <t>整体支出规模</t>
  </si>
  <si>
    <t>全年预算数</t>
  </si>
  <si>
    <t>全年执行数</t>
  </si>
  <si>
    <t>执行率</t>
  </si>
  <si>
    <t>合计</t>
  </si>
  <si>
    <r>
      <rPr>
        <sz val="9"/>
        <color indexed="8"/>
        <rFont val="宋体"/>
        <family val="3"/>
        <charset val="134"/>
      </rPr>
      <t>资金来源：（</t>
    </r>
    <r>
      <rPr>
        <sz val="9"/>
        <color indexed="8"/>
        <rFont val="Times New Roman"/>
        <family val="1"/>
      </rPr>
      <t>1</t>
    </r>
    <r>
      <rPr>
        <sz val="9"/>
        <color indexed="8"/>
        <rFont val="宋体"/>
        <family val="3"/>
        <charset val="134"/>
      </rPr>
      <t>）财政拨款</t>
    </r>
  </si>
  <si>
    <r>
      <rPr>
        <sz val="9"/>
        <color indexed="8"/>
        <rFont val="Times New Roman"/>
        <family val="1"/>
      </rPr>
      <t xml:space="preserve">         </t>
    </r>
    <r>
      <rPr>
        <sz val="9"/>
        <color indexed="8"/>
        <rFont val="宋体"/>
        <family val="3"/>
        <charset val="134"/>
      </rPr>
      <t>（</t>
    </r>
    <r>
      <rPr>
        <sz val="9"/>
        <color indexed="8"/>
        <rFont val="Times New Roman"/>
        <family val="1"/>
      </rPr>
      <t>2</t>
    </r>
    <r>
      <rPr>
        <sz val="9"/>
        <color indexed="8"/>
        <rFont val="宋体"/>
        <family val="3"/>
        <charset val="134"/>
      </rPr>
      <t>）其他资金</t>
    </r>
  </si>
  <si>
    <r>
      <rPr>
        <sz val="9"/>
        <color indexed="8"/>
        <rFont val="宋体"/>
        <family val="3"/>
        <charset val="134"/>
      </rPr>
      <t>资金结构：（</t>
    </r>
    <r>
      <rPr>
        <sz val="9"/>
        <color indexed="8"/>
        <rFont val="Times New Roman"/>
        <family val="1"/>
      </rPr>
      <t>1</t>
    </r>
    <r>
      <rPr>
        <sz val="9"/>
        <color indexed="8"/>
        <rFont val="宋体"/>
        <family val="3"/>
        <charset val="134"/>
      </rPr>
      <t>）基本支出</t>
    </r>
  </si>
  <si>
    <r>
      <rPr>
        <sz val="9"/>
        <color indexed="8"/>
        <rFont val="Times New Roman"/>
        <family val="1"/>
      </rPr>
      <t xml:space="preserve">         </t>
    </r>
    <r>
      <rPr>
        <sz val="9"/>
        <color indexed="8"/>
        <rFont val="宋体"/>
        <family val="3"/>
        <charset val="134"/>
      </rPr>
      <t>（</t>
    </r>
    <r>
      <rPr>
        <sz val="9"/>
        <color indexed="8"/>
        <rFont val="Times New Roman"/>
        <family val="1"/>
      </rPr>
      <t>2</t>
    </r>
    <r>
      <rPr>
        <sz val="9"/>
        <color indexed="8"/>
        <rFont val="宋体"/>
        <family val="3"/>
        <charset val="134"/>
      </rPr>
      <t>）项目支出</t>
    </r>
  </si>
  <si>
    <t>年度总体目标</t>
  </si>
  <si>
    <t>年初设定目标</t>
  </si>
  <si>
    <t>全年完成情况</t>
  </si>
  <si>
    <t>认真落实“服务你我他、工会在行动”2020年江西工会服务职工“十件实事”。做实“春送岗位、夏送清凉、金秋助学、冬送温暖”工作，推动工会服务品牌常态化、制度化、规范化。</t>
  </si>
  <si>
    <t>分解目标自评</t>
  </si>
  <si>
    <t>一级指标</t>
  </si>
  <si>
    <t>权重</t>
  </si>
  <si>
    <t>二级指标</t>
  </si>
  <si>
    <t>三级指标</t>
  </si>
  <si>
    <t>年度指标值</t>
  </si>
  <si>
    <t>全年完成值</t>
  </si>
  <si>
    <t>分值</t>
  </si>
  <si>
    <t>得分</t>
  </si>
  <si>
    <t>偏差及原因分析</t>
  </si>
  <si>
    <t>投入管理指标</t>
  </si>
  <si>
    <t>预算编审管理</t>
  </si>
  <si>
    <t>预算编制完整性</t>
  </si>
  <si>
    <t>完整齐全</t>
  </si>
  <si>
    <t>无</t>
  </si>
  <si>
    <t>预算编制准确性</t>
  </si>
  <si>
    <t>准确细化</t>
  </si>
  <si>
    <t>预算执行管理</t>
  </si>
  <si>
    <t>预算完成率</t>
  </si>
  <si>
    <t>n≥100%</t>
  </si>
  <si>
    <t>部门结转结余资金管理</t>
  </si>
  <si>
    <t>结转结余率</t>
  </si>
  <si>
    <t>n≥0%</t>
  </si>
  <si>
    <t>预决算信息公开管理</t>
  </si>
  <si>
    <t>预决算信息公开性</t>
  </si>
  <si>
    <t>按规定公开</t>
  </si>
  <si>
    <t>部门预算管理</t>
  </si>
  <si>
    <t>在职人员控制率</t>
  </si>
  <si>
    <t>n≤100%</t>
  </si>
  <si>
    <t>管理制度健全性</t>
  </si>
  <si>
    <t>完整合规</t>
  </si>
  <si>
    <t>政府采购管理</t>
  </si>
  <si>
    <t>政府采购执行率</t>
  </si>
  <si>
    <t>n≥90%</t>
  </si>
  <si>
    <t>资产管理</t>
  </si>
  <si>
    <t>健全完整</t>
  </si>
  <si>
    <t>管理需跟上制度</t>
  </si>
  <si>
    <t>产出指标</t>
  </si>
  <si>
    <t>数量指标</t>
  </si>
  <si>
    <t>春送岗位</t>
  </si>
  <si>
    <t>286人</t>
  </si>
  <si>
    <t>夏送清凉</t>
  </si>
  <si>
    <t>1200份</t>
  </si>
  <si>
    <t>金秋助学</t>
  </si>
  <si>
    <t>20人</t>
  </si>
  <si>
    <t>冬送温暖</t>
  </si>
  <si>
    <t>200人</t>
  </si>
  <si>
    <t>质量指标</t>
  </si>
  <si>
    <t>2月份</t>
  </si>
  <si>
    <t>234人</t>
  </si>
  <si>
    <t>7月份</t>
  </si>
  <si>
    <t>8月份</t>
  </si>
  <si>
    <t>12月份</t>
  </si>
  <si>
    <t>有待提高</t>
  </si>
  <si>
    <t>时效指标</t>
  </si>
  <si>
    <t>各项工作按时完成</t>
  </si>
  <si>
    <t>按时完成</t>
  </si>
  <si>
    <t>……</t>
  </si>
  <si>
    <t>效果指标</t>
  </si>
  <si>
    <t>经济效益指标</t>
  </si>
  <si>
    <t>困难职工救助</t>
  </si>
  <si>
    <t>230人</t>
  </si>
  <si>
    <t>提供就业岗位</t>
  </si>
  <si>
    <t>社会效益指标</t>
  </si>
  <si>
    <t>提升工会帮扶力量</t>
  </si>
  <si>
    <t>解决全市困难职工生产生活困难</t>
  </si>
  <si>
    <t>还需加强</t>
  </si>
  <si>
    <t>促进社会和谐稳定</t>
  </si>
  <si>
    <t>不断提升社会全面发展和人民生活幸福指数</t>
  </si>
  <si>
    <t>生态效益指标</t>
  </si>
  <si>
    <t>通过“春送岗位”解决困难职工就业问题</t>
  </si>
  <si>
    <t>仍需提升</t>
  </si>
  <si>
    <t>通过“夏送清凉”关心关爱广大一线职工生产生活</t>
  </si>
  <si>
    <t>通过“金秋助学”解决困难家庭子女上学难问题</t>
  </si>
  <si>
    <t>通过“冬送温暖”走访慰问特困职工和困难劳模等</t>
  </si>
  <si>
    <t>满意度指标</t>
  </si>
  <si>
    <t>市民满意度</t>
  </si>
  <si>
    <t>总分</t>
  </si>
  <si>
    <t>说明：1.预算部门按照附件8《部门整体支出绩效评价指标体系框架》（参考）设置三级指标和指标值。
      2.数量指标指重点任务的完成数量，如就业人数增加5000人。
      3.质量指标指重点任务的完成质量，如重大工程验收合格率100%。
      4.时效指标指重点任务的完成时效，如应急处置及时性95%。
      5.效果指标指部门履职和重点任务所达到的效果，如PM2.5同比下降20%。
      6.上述产出指标和效益指标根据年初设定的绩效目标既可以按照重点任务完成情况分别填列，也可以依据所有重点任务归纳提炼综合指标。</t>
  </si>
  <si>
    <t>附件2</t>
  </si>
  <si>
    <t>项目支出绩效自评表</t>
  </si>
  <si>
    <t>（2020年度）</t>
  </si>
  <si>
    <t>实施单位（盖章）：高安市融媒体中心</t>
  </si>
  <si>
    <t>项目名称</t>
  </si>
  <si>
    <t>日播新闻经费</t>
  </si>
  <si>
    <t>主管部门</t>
  </si>
  <si>
    <t>高安市融媒体中心</t>
  </si>
  <si>
    <t>项目资金
（万元）</t>
  </si>
  <si>
    <r>
      <rPr>
        <sz val="10"/>
        <color indexed="8"/>
        <rFont val="宋体"/>
        <family val="3"/>
        <charset val="134"/>
      </rPr>
      <t xml:space="preserve">年初预算数
</t>
    </r>
    <r>
      <rPr>
        <sz val="10"/>
        <color indexed="8"/>
        <rFont val="宋体"/>
        <family val="3"/>
        <charset val="134"/>
      </rPr>
      <t>①</t>
    </r>
  </si>
  <si>
    <r>
      <rPr>
        <sz val="10"/>
        <color indexed="8"/>
        <rFont val="宋体"/>
        <family val="3"/>
        <charset val="134"/>
      </rPr>
      <t xml:space="preserve">全年预算数
</t>
    </r>
    <r>
      <rPr>
        <sz val="10"/>
        <color indexed="8"/>
        <rFont val="宋体"/>
        <family val="3"/>
        <charset val="134"/>
      </rPr>
      <t>②</t>
    </r>
  </si>
  <si>
    <r>
      <rPr>
        <sz val="10"/>
        <color indexed="8"/>
        <rFont val="宋体"/>
        <family val="3"/>
        <charset val="134"/>
      </rPr>
      <t xml:space="preserve">全年执行数
</t>
    </r>
    <r>
      <rPr>
        <sz val="10"/>
        <color indexed="8"/>
        <rFont val="宋体"/>
        <family val="3"/>
        <charset val="134"/>
      </rPr>
      <t>③</t>
    </r>
  </si>
  <si>
    <t>预算执行率
③/②</t>
  </si>
  <si>
    <t>年度资金总额</t>
  </si>
  <si>
    <t>其中：当年财政拨款</t>
  </si>
  <si>
    <t>-</t>
  </si>
  <si>
    <t xml:space="preserve">     上年结转资金</t>
  </si>
  <si>
    <t xml:space="preserve">     其他资金</t>
  </si>
  <si>
    <t>项目实际支出明细情况
(万元)</t>
  </si>
  <si>
    <t>明细内容(至主要末级经济科目)</t>
  </si>
  <si>
    <t>项目实际支出</t>
  </si>
  <si>
    <t>1.劳务费（稿费）</t>
  </si>
  <si>
    <r>
      <rPr>
        <sz val="10"/>
        <color indexed="8"/>
        <rFont val="宋体"/>
        <family val="3"/>
        <charset val="134"/>
      </rPr>
      <t>1</t>
    </r>
    <r>
      <rPr>
        <sz val="10"/>
        <color indexed="8"/>
        <rFont val="宋体"/>
        <family val="3"/>
        <charset val="134"/>
      </rPr>
      <t>0</t>
    </r>
  </si>
  <si>
    <t>年度总体目标完成情况</t>
  </si>
  <si>
    <t>预期目标</t>
  </si>
  <si>
    <t>实际完成情况</t>
  </si>
  <si>
    <t>宣传党的路线方针和政策，把握正确舆论导向，传播科学文化知识，传递社会经济信息，活跃群众文化生活，坚守宣传阵地，抓好安全播出，拟定本台广播电视事业发展规划并组织实施；贯彻广播电视行业法规，确保各项业务和经营等工作规范有序进行；负责广播电视节目的采编、制作、播出。</t>
  </si>
  <si>
    <t>紧紧围绕全市的中心工作开展有计划、有重点、有深度的宣传报道工作，牢牢把握舆论导向，及时报道重点工作，为发展地方经济、造福一方百姓营造良好的舆论宣传氛围和发展环境。</t>
  </si>
  <si>
    <t>绩效指标</t>
  </si>
  <si>
    <t>一级
指标</t>
  </si>
  <si>
    <t>预期目标值</t>
  </si>
  <si>
    <t>实际完成值</t>
  </si>
  <si>
    <t>评价得分</t>
  </si>
  <si>
    <t>偏差原因分析及改进措施</t>
  </si>
  <si>
    <t>产
出
指
标
(50分)</t>
  </si>
  <si>
    <t>产出数量</t>
  </si>
  <si>
    <t>高安新闻</t>
  </si>
  <si>
    <t>每直播1次，重播1次，次日重播1次</t>
  </si>
  <si>
    <t>内宣用稿</t>
  </si>
  <si>
    <t>n&gt;=1825条</t>
  </si>
  <si>
    <t>用稿1820条</t>
  </si>
  <si>
    <t>仍需加强</t>
  </si>
  <si>
    <t>高安微信公众号粉丝量</t>
  </si>
  <si>
    <t>27万</t>
  </si>
  <si>
    <t>近27万</t>
  </si>
  <si>
    <t>APP下载量</t>
  </si>
  <si>
    <t>21万</t>
  </si>
  <si>
    <t>突破21万</t>
  </si>
  <si>
    <t>FM94.2电台粉丝量</t>
  </si>
  <si>
    <t>10万</t>
  </si>
  <si>
    <t>突破10万</t>
  </si>
  <si>
    <t>产出质量</t>
  </si>
  <si>
    <t>播放收视率</t>
  </si>
  <si>
    <t>80万人收看</t>
  </si>
  <si>
    <t>50万人收看</t>
  </si>
  <si>
    <t>加强宣传</t>
  </si>
  <si>
    <t>传递的社会效果</t>
  </si>
  <si>
    <t>50万人次</t>
  </si>
  <si>
    <t>30万人次</t>
  </si>
  <si>
    <t>产出时效</t>
  </si>
  <si>
    <t>全年播放</t>
  </si>
  <si>
    <t>每日直播</t>
  </si>
  <si>
    <t>全年撰写用稿</t>
  </si>
  <si>
    <t>平均每天5条</t>
  </si>
  <si>
    <t>己实现</t>
  </si>
  <si>
    <t>加强</t>
  </si>
  <si>
    <t>产出成本</t>
  </si>
  <si>
    <t>支出预算完成率</t>
  </si>
  <si>
    <t>支出大于预算收入</t>
  </si>
  <si>
    <t>效
益
指
标
(30分)</t>
  </si>
  <si>
    <t>经济效益</t>
  </si>
  <si>
    <t>促进就业方面</t>
  </si>
  <si>
    <t>带动就业率</t>
  </si>
  <si>
    <t>人员需求量大</t>
  </si>
  <si>
    <t>社会效益</t>
  </si>
  <si>
    <t>传播党和政府的声音</t>
  </si>
  <si>
    <t>拉进民心</t>
  </si>
  <si>
    <t>还要继续提升</t>
  </si>
  <si>
    <t>待加强</t>
  </si>
  <si>
    <t>生态效益</t>
  </si>
  <si>
    <t>公益宣传</t>
  </si>
  <si>
    <t>粉丝30万</t>
  </si>
  <si>
    <t>粉丝25万</t>
  </si>
  <si>
    <t>公益广播与广告</t>
  </si>
  <si>
    <t>可持续影响</t>
  </si>
  <si>
    <t>传递正能量</t>
  </si>
  <si>
    <t>传递有待加强</t>
  </si>
  <si>
    <t>基本得到加强</t>
  </si>
  <si>
    <t>强化安生意识</t>
  </si>
  <si>
    <t>无人身安全事故</t>
  </si>
  <si>
    <t>满意度指标
(10分)</t>
  </si>
  <si>
    <t>社会公众或服务对象满意度</t>
  </si>
  <si>
    <r>
      <rPr>
        <sz val="10"/>
        <color indexed="8"/>
        <rFont val="宋体"/>
        <family val="3"/>
        <charset val="134"/>
      </rPr>
      <t>公众满意度1</t>
    </r>
    <r>
      <rPr>
        <sz val="10"/>
        <color indexed="8"/>
        <rFont val="宋体"/>
        <family val="3"/>
        <charset val="134"/>
      </rPr>
      <t>00%</t>
    </r>
  </si>
  <si>
    <t>仍需提高</t>
  </si>
  <si>
    <t>总分（含预算执行率10分）</t>
  </si>
  <si>
    <t>注：1.产出指标、效果指标及满意度三级指标：由项目单位根据项目情况科学、合理设定，表格行数可自行增减或续页；已纳入2020年度绩效目标管理的项目，请参照当年绩效目标设定；二级指标和三级指标的分值由自评单位自行合理分配，但总分不得超出一级指标分值；</t>
  </si>
  <si>
    <t xml:space="preserve">    2.定性指标根据指标完成情况分为：达成预期指标、部分达成预期指标并具有一定效果、未达成预期指标且效果较差三档，分别按照该指标对应分值划分合理分值区间。</t>
  </si>
  <si>
    <r>
      <rPr>
        <sz val="9"/>
        <color indexed="8"/>
        <rFont val="宋体"/>
        <family val="3"/>
        <charset val="134"/>
      </rPr>
      <t xml:space="preserve">    3.定量指标若为正向指标（即指标值为≥*），则得分计算方法应用实际完成值/预期目标值</t>
    </r>
    <r>
      <rPr>
        <sz val="6"/>
        <color indexed="8"/>
        <rFont val="宋体"/>
        <family val="3"/>
        <charset val="134"/>
      </rPr>
      <t>╳</t>
    </r>
    <r>
      <rPr>
        <sz val="9"/>
        <color indexed="8"/>
        <rFont val="宋体"/>
        <family val="3"/>
        <charset val="134"/>
      </rPr>
      <t>该指标分值；若定量指标为反向指标（即指标值为≤*），则得分计算方法应用预期目标值/实际完成值</t>
    </r>
    <r>
      <rPr>
        <sz val="6"/>
        <color indexed="8"/>
        <rFont val="宋体"/>
        <family val="3"/>
        <charset val="134"/>
      </rPr>
      <t>╳</t>
    </r>
    <r>
      <rPr>
        <sz val="9"/>
        <color indexed="8"/>
        <rFont val="宋体"/>
        <family val="3"/>
        <charset val="134"/>
      </rPr>
      <t>该指标分值；定量指标得分最高不得超过该指标分值上限。</t>
    </r>
  </si>
  <si>
    <t>以习近平新时代中国特色社会主义思想为指导，全面贯彻党的十九大和十九届二中、三中、四中、五中全会精神和市委及上级工会工作部署和要求，紧扣“创新发展献礼百年”主题，精准发力、开拓创新，以改革的精神、务实的举措和过硬的作风，着力在加强党的建设、政治引领、建功立业、服务职工、改革创新上展现新作为，推动高安工运事业高质量发展。</t>
    <phoneticPr fontId="19" type="noConversion"/>
  </si>
</sst>
</file>

<file path=xl/styles.xml><?xml version="1.0" encoding="utf-8"?>
<styleSheet xmlns="http://schemas.openxmlformats.org/spreadsheetml/2006/main">
  <numFmts count="1">
    <numFmt numFmtId="177" formatCode="0_ "/>
  </numFmts>
  <fonts count="20">
    <font>
      <sz val="11"/>
      <color indexed="8"/>
      <name val="宋体"/>
      <charset val="134"/>
    </font>
    <font>
      <sz val="12"/>
      <name val="宋体"/>
      <charset val="134"/>
    </font>
    <font>
      <sz val="10"/>
      <color indexed="8"/>
      <name val="宋体"/>
      <charset val="134"/>
    </font>
    <font>
      <sz val="16"/>
      <name val="黑体"/>
      <charset val="134"/>
    </font>
    <font>
      <sz val="12"/>
      <name val="黑体"/>
      <charset val="134"/>
    </font>
    <font>
      <sz val="18"/>
      <color indexed="8"/>
      <name val="方正小标宋简体"/>
      <charset val="134"/>
    </font>
    <font>
      <b/>
      <sz val="11"/>
      <color indexed="8"/>
      <name val="宋体"/>
      <family val="3"/>
      <charset val="134"/>
    </font>
    <font>
      <b/>
      <sz val="10"/>
      <color indexed="8"/>
      <name val="宋体"/>
      <family val="3"/>
      <charset val="134"/>
    </font>
    <font>
      <sz val="10"/>
      <name val="宋体"/>
      <family val="3"/>
      <charset val="134"/>
    </font>
    <font>
      <sz val="9"/>
      <color indexed="8"/>
      <name val="宋体"/>
      <family val="3"/>
      <charset val="134"/>
    </font>
    <font>
      <sz val="16"/>
      <color indexed="8"/>
      <name val="黑体"/>
      <family val="3"/>
      <charset val="134"/>
    </font>
    <font>
      <sz val="18"/>
      <color indexed="8"/>
      <name val="黑体"/>
      <family val="3"/>
      <charset val="134"/>
    </font>
    <font>
      <sz val="10.5"/>
      <color rgb="FF000000"/>
      <name val="宋体"/>
      <family val="3"/>
      <charset val="134"/>
    </font>
    <font>
      <sz val="10.5"/>
      <color indexed="8"/>
      <name val="宋体"/>
      <family val="3"/>
      <charset val="134"/>
    </font>
    <font>
      <sz val="9"/>
      <color indexed="8"/>
      <name val="Times New Roman"/>
      <family val="1"/>
    </font>
    <font>
      <sz val="10"/>
      <color indexed="8"/>
      <name val="宋体"/>
      <family val="3"/>
      <charset val="134"/>
    </font>
    <font>
      <sz val="10.5"/>
      <color indexed="8"/>
      <name val="Calibri"/>
      <family val="2"/>
    </font>
    <font>
      <sz val="6"/>
      <color indexed="8"/>
      <name val="宋体"/>
      <family val="3"/>
      <charset val="134"/>
    </font>
    <font>
      <sz val="10.5"/>
      <color indexed="8"/>
      <name val="Times New Roman"/>
      <family val="1"/>
    </font>
    <font>
      <sz val="9"/>
      <name val="宋体"/>
      <family val="3"/>
      <charset val="134"/>
    </font>
  </fonts>
  <fills count="2">
    <fill>
      <patternFill patternType="none"/>
    </fill>
    <fill>
      <patternFill patternType="gray125"/>
    </fill>
  </fills>
  <borders count="15">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2">
    <xf numFmtId="0" fontId="0" fillId="0" borderId="0">
      <alignment vertical="center"/>
    </xf>
    <xf numFmtId="0" fontId="1" fillId="0" borderId="0"/>
  </cellStyleXfs>
  <cellXfs count="98">
    <xf numFmtId="0" fontId="0" fillId="0" borderId="0" xfId="0">
      <alignment vertical="center"/>
    </xf>
    <xf numFmtId="0" fontId="1" fillId="0" borderId="0" xfId="1" applyFill="1" applyAlignment="1">
      <alignment vertical="center" wrapText="1"/>
    </xf>
    <xf numFmtId="0" fontId="2" fillId="0" borderId="0" xfId="0" applyFont="1" applyFill="1" applyBorder="1" applyAlignment="1">
      <alignment vertical="center"/>
    </xf>
    <xf numFmtId="0" fontId="1" fillId="0" borderId="0" xfId="0" applyFont="1" applyFill="1" applyBorder="1" applyAlignment="1"/>
    <xf numFmtId="0" fontId="0" fillId="0" borderId="0" xfId="0" applyFill="1" applyBorder="1" applyAlignment="1">
      <alignment vertical="center"/>
    </xf>
    <xf numFmtId="0" fontId="0" fillId="0" borderId="0" xfId="0" applyFill="1" applyBorder="1" applyAlignment="1">
      <alignment horizontal="center" vertical="center"/>
    </xf>
    <xf numFmtId="0" fontId="3" fillId="0" borderId="0" xfId="1" applyFont="1" applyFill="1" applyAlignment="1">
      <alignment vertical="center"/>
    </xf>
    <xf numFmtId="0" fontId="4" fillId="0" borderId="0" xfId="1" applyFont="1" applyFill="1" applyAlignment="1">
      <alignment vertical="center" wrapText="1"/>
    </xf>
    <xf numFmtId="0" fontId="4" fillId="0" borderId="0" xfId="1" applyFont="1" applyFill="1" applyAlignment="1">
      <alignment horizontal="center" vertical="center" wrapText="1"/>
    </xf>
    <xf numFmtId="0" fontId="0" fillId="0" borderId="0" xfId="0" applyFill="1" applyBorder="1" applyAlignment="1">
      <alignment vertical="top" wrapText="1"/>
    </xf>
    <xf numFmtId="0" fontId="7"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pplyProtection="1">
      <alignment vertical="center" wrapText="1"/>
    </xf>
    <xf numFmtId="0" fontId="2" fillId="0" borderId="3"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vertical="center" wrapText="1"/>
    </xf>
    <xf numFmtId="0" fontId="7" fillId="0" borderId="3" xfId="0" applyNumberFormat="1" applyFont="1" applyFill="1" applyBorder="1" applyAlignment="1" applyProtection="1">
      <alignment horizontal="center" vertical="center" wrapText="1"/>
    </xf>
    <xf numFmtId="9" fontId="2" fillId="0" borderId="3" xfId="0" applyNumberFormat="1" applyFont="1" applyFill="1" applyBorder="1" applyAlignment="1" applyProtection="1">
      <alignment vertical="center" wrapText="1"/>
    </xf>
    <xf numFmtId="0" fontId="8" fillId="0" borderId="3" xfId="1"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177" fontId="8"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xf>
    <xf numFmtId="0" fontId="0" fillId="0" borderId="0" xfId="0" applyAlignment="1">
      <alignment horizontal="center" vertical="center"/>
    </xf>
    <xf numFmtId="0" fontId="9"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9" fillId="0" borderId="11" xfId="0" applyFont="1" applyBorder="1" applyAlignment="1">
      <alignment horizontal="center" vertical="center" wrapText="1"/>
    </xf>
    <xf numFmtId="10" fontId="9" fillId="0" borderId="3" xfId="0" applyNumberFormat="1" applyFont="1" applyBorder="1" applyAlignment="1">
      <alignment horizontal="center" vertical="center" wrapText="1"/>
    </xf>
    <xf numFmtId="9" fontId="9" fillId="0" borderId="3" xfId="0" applyNumberFormat="1" applyFont="1" applyBorder="1" applyAlignment="1">
      <alignment horizontal="center" vertical="center" wrapText="1"/>
    </xf>
    <xf numFmtId="0" fontId="15" fillId="0" borderId="3" xfId="0" applyFont="1" applyFill="1" applyBorder="1" applyAlignment="1">
      <alignment horizontal="center" vertical="center" wrapText="1"/>
    </xf>
    <xf numFmtId="0" fontId="9" fillId="0" borderId="3" xfId="0" applyFont="1" applyBorder="1" applyAlignment="1">
      <alignment horizontal="center" vertical="center"/>
    </xf>
    <xf numFmtId="0" fontId="14" fillId="0" borderId="3" xfId="0" applyFont="1" applyBorder="1" applyAlignment="1">
      <alignment horizontal="center" vertical="center"/>
    </xf>
    <xf numFmtId="0" fontId="0" fillId="0" borderId="3" xfId="0" applyFont="1" applyBorder="1" applyAlignment="1">
      <alignment horizontal="center" vertical="center"/>
    </xf>
    <xf numFmtId="0" fontId="0" fillId="0" borderId="3" xfId="0" applyBorder="1" applyAlignment="1">
      <alignment horizontal="center" vertical="center"/>
    </xf>
    <xf numFmtId="0" fontId="16" fillId="0" borderId="0" xfId="0" applyFont="1" applyAlignment="1">
      <alignment vertical="center" wrapText="1"/>
    </xf>
    <xf numFmtId="0" fontId="10" fillId="0" borderId="0" xfId="0" applyFont="1" applyAlignment="1">
      <alignment horizontal="left" vertical="center"/>
    </xf>
    <xf numFmtId="0" fontId="11" fillId="0" borderId="0" xfId="0" applyFont="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10" fontId="9" fillId="0" borderId="1" xfId="0" applyNumberFormat="1" applyFont="1" applyBorder="1" applyAlignment="1">
      <alignment horizontal="center" vertical="center" wrapText="1"/>
    </xf>
    <xf numFmtId="10" fontId="9" fillId="0" borderId="2" xfId="0" applyNumberFormat="1" applyFont="1" applyBorder="1" applyAlignment="1">
      <alignment horizontal="center" vertical="center" wrapText="1"/>
    </xf>
    <xf numFmtId="0" fontId="9" fillId="0" borderId="1" xfId="0" applyFont="1" applyBorder="1" applyAlignment="1">
      <alignment horizontal="left" vertical="center" wrapText="1"/>
    </xf>
    <xf numFmtId="0" fontId="9" fillId="0" borderId="10" xfId="0" applyFont="1" applyBorder="1" applyAlignment="1">
      <alignment horizontal="left" vertical="center" wrapText="1"/>
    </xf>
    <xf numFmtId="0" fontId="9" fillId="0" borderId="2" xfId="0" applyFont="1" applyBorder="1" applyAlignment="1">
      <alignment horizontal="left" vertical="center" wrapText="1"/>
    </xf>
    <xf numFmtId="0" fontId="0" fillId="0" borderId="1" xfId="0" applyFont="1"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vertical="center"/>
    </xf>
    <xf numFmtId="0" fontId="2" fillId="0" borderId="14" xfId="0" applyFont="1" applyBorder="1" applyAlignment="1">
      <alignment horizontal="left" vertical="top" wrapText="1"/>
    </xf>
    <xf numFmtId="0" fontId="9" fillId="0" borderId="11"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2" xfId="0" applyFont="1" applyBorder="1" applyAlignment="1">
      <alignment horizontal="center" vertical="center" wrapText="1"/>
    </xf>
    <xf numFmtId="0" fontId="14" fillId="0" borderId="3" xfId="0" applyFont="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0" fillId="0" borderId="0" xfId="0" applyFill="1" applyBorder="1" applyAlignment="1">
      <alignment horizontal="center" vertical="top"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49" fontId="2" fillId="0" borderId="10" xfId="0" applyNumberFormat="1"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left" vertical="center" wrapText="1"/>
    </xf>
    <xf numFmtId="49" fontId="2" fillId="0" borderId="2" xfId="0" applyNumberFormat="1" applyFont="1" applyFill="1" applyBorder="1" applyAlignment="1" applyProtection="1">
      <alignment horizontal="left"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NumberFormat="1" applyFont="1" applyFill="1" applyBorder="1" applyAlignment="1">
      <alignment horizontal="left" vertical="top" wrapText="1"/>
    </xf>
    <xf numFmtId="0" fontId="2" fillId="0" borderId="10" xfId="0" applyNumberFormat="1" applyFont="1" applyFill="1" applyBorder="1" applyAlignment="1">
      <alignment horizontal="left" vertical="top" wrapText="1"/>
    </xf>
    <xf numFmtId="0" fontId="2" fillId="0" borderId="10" xfId="0" applyNumberFormat="1" applyFont="1" applyFill="1" applyBorder="1" applyAlignment="1">
      <alignment horizontal="center" vertical="top" wrapText="1"/>
    </xf>
    <xf numFmtId="0" fontId="2" fillId="0" borderId="2"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7" fillId="0" borderId="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9" fillId="0" borderId="14" xfId="0" applyFont="1" applyFill="1" applyBorder="1" applyAlignment="1">
      <alignment horizontal="left" vertical="center" wrapText="1"/>
    </xf>
    <xf numFmtId="0" fontId="9" fillId="0" borderId="14"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top" wrapText="1"/>
    </xf>
    <xf numFmtId="0" fontId="9" fillId="0" borderId="0" xfId="0" applyFont="1" applyFill="1" applyBorder="1" applyAlignment="1">
      <alignment horizontal="center" vertical="top" wrapText="1"/>
    </xf>
    <xf numFmtId="0" fontId="2" fillId="0" borderId="11" xfId="0" applyFont="1" applyFill="1" applyBorder="1" applyAlignment="1">
      <alignment horizontal="center" vertical="center" wrapText="1" readingOrder="1"/>
    </xf>
    <xf numFmtId="0" fontId="2" fillId="0" borderId="12" xfId="0" applyFont="1" applyFill="1" applyBorder="1" applyAlignment="1">
      <alignment horizontal="center" vertical="center" wrapText="1" readingOrder="1"/>
    </xf>
    <xf numFmtId="0" fontId="2" fillId="0" borderId="3" xfId="0" applyFont="1" applyFill="1" applyBorder="1" applyAlignment="1">
      <alignment horizontal="center" vertical="center" textRotation="255" wrapText="1"/>
    </xf>
    <xf numFmtId="0" fontId="8" fillId="0" borderId="3" xfId="1" applyFont="1" applyFill="1" applyBorder="1" applyAlignment="1">
      <alignment horizontal="center" vertical="center" wrapText="1"/>
    </xf>
    <xf numFmtId="0" fontId="8" fillId="0" borderId="11" xfId="1" applyFont="1" applyFill="1" applyBorder="1" applyAlignment="1">
      <alignment horizontal="center" vertical="center" wrapText="1"/>
    </xf>
    <xf numFmtId="0" fontId="8" fillId="0" borderId="12" xfId="1" applyFont="1" applyFill="1" applyBorder="1" applyAlignment="1">
      <alignment horizontal="center" vertical="center" wrapText="1"/>
    </xf>
    <xf numFmtId="0" fontId="8" fillId="0" borderId="13" xfId="1" applyFont="1" applyFill="1" applyBorder="1" applyAlignment="1">
      <alignment horizontal="center" vertical="center" wrapText="1"/>
    </xf>
    <xf numFmtId="0" fontId="2" fillId="0" borderId="4"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wrapText="1"/>
    </xf>
    <xf numFmtId="0" fontId="2" fillId="0" borderId="7" xfId="0" applyNumberFormat="1" applyFont="1" applyFill="1" applyBorder="1" applyAlignment="1" applyProtection="1">
      <alignment horizontal="center" vertical="center" wrapText="1"/>
    </xf>
    <xf numFmtId="0" fontId="2" fillId="0" borderId="8"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5"/>
  <sheetViews>
    <sheetView tabSelected="1" zoomScale="107" zoomScaleNormal="107" workbookViewId="0">
      <selection activeCell="B12" sqref="B12:D12"/>
    </sheetView>
  </sheetViews>
  <sheetFormatPr defaultColWidth="9" defaultRowHeight="13.5"/>
  <cols>
    <col min="1" max="1" width="9.375" style="24" customWidth="1"/>
    <col min="2" max="2" width="5.5" style="24" customWidth="1"/>
    <col min="3" max="3" width="19.625" style="24" customWidth="1"/>
    <col min="4" max="4" width="10.625" style="24" customWidth="1"/>
    <col min="5" max="5" width="9.625" style="24" customWidth="1"/>
    <col min="6" max="6" width="9" style="24" customWidth="1"/>
    <col min="7" max="7" width="6.875" style="24" customWidth="1"/>
    <col min="8" max="8" width="7.375" style="24" customWidth="1"/>
    <col min="9" max="9" width="11.375" style="24" customWidth="1"/>
  </cols>
  <sheetData>
    <row r="1" spans="1:10" ht="20.25">
      <c r="A1" s="36" t="s">
        <v>0</v>
      </c>
      <c r="B1" s="36"/>
      <c r="C1" s="36"/>
      <c r="D1" s="36"/>
      <c r="E1" s="36"/>
      <c r="F1" s="36"/>
      <c r="G1" s="36"/>
      <c r="H1" s="36"/>
      <c r="I1" s="36"/>
    </row>
    <row r="2" spans="1:10" ht="20.45" customHeight="1">
      <c r="A2" s="37" t="s">
        <v>1</v>
      </c>
      <c r="B2" s="37"/>
      <c r="C2" s="37"/>
      <c r="D2" s="37"/>
      <c r="E2" s="37"/>
      <c r="F2" s="37"/>
      <c r="G2" s="37"/>
      <c r="H2" s="37"/>
      <c r="I2" s="37"/>
      <c r="J2" s="35"/>
    </row>
    <row r="3" spans="1:10" ht="19.149999999999999" customHeight="1">
      <c r="A3" s="38" t="s">
        <v>2</v>
      </c>
      <c r="B3" s="39"/>
      <c r="C3" s="39"/>
      <c r="D3" s="39"/>
      <c r="E3" s="39"/>
      <c r="F3" s="39"/>
      <c r="G3" s="39"/>
      <c r="H3" s="39"/>
      <c r="I3" s="39"/>
      <c r="J3" s="35"/>
    </row>
    <row r="4" spans="1:10" ht="14.25">
      <c r="A4" s="40" t="s">
        <v>3</v>
      </c>
      <c r="B4" s="40"/>
      <c r="C4" s="40" t="s">
        <v>4</v>
      </c>
      <c r="D4" s="40"/>
      <c r="E4" s="40" t="s">
        <v>5</v>
      </c>
      <c r="F4" s="40"/>
      <c r="G4" s="40"/>
      <c r="H4" s="41">
        <v>0</v>
      </c>
      <c r="I4" s="42"/>
      <c r="J4" s="35"/>
    </row>
    <row r="5" spans="1:10" ht="14.25">
      <c r="A5" s="40" t="s">
        <v>6</v>
      </c>
      <c r="B5" s="40"/>
      <c r="C5" s="25"/>
      <c r="D5" s="40" t="s">
        <v>7</v>
      </c>
      <c r="E5" s="40"/>
      <c r="F5" s="40" t="s">
        <v>8</v>
      </c>
      <c r="G5" s="40"/>
      <c r="H5" s="41" t="s">
        <v>9</v>
      </c>
      <c r="I5" s="42"/>
      <c r="J5" s="35"/>
    </row>
    <row r="6" spans="1:10" ht="14.25">
      <c r="A6" s="40"/>
      <c r="B6" s="40"/>
      <c r="C6" s="25" t="s">
        <v>10</v>
      </c>
      <c r="D6" s="41">
        <v>141.5</v>
      </c>
      <c r="E6" s="42"/>
      <c r="F6" s="41">
        <v>141.5</v>
      </c>
      <c r="G6" s="42"/>
      <c r="H6" s="43">
        <f t="shared" ref="H6:H10" si="0">F6/D6</f>
        <v>1</v>
      </c>
      <c r="I6" s="44"/>
      <c r="J6" s="35"/>
    </row>
    <row r="7" spans="1:10" ht="14.25">
      <c r="A7" s="40"/>
      <c r="B7" s="40"/>
      <c r="C7" s="25" t="s">
        <v>11</v>
      </c>
      <c r="D7" s="40">
        <v>141.5</v>
      </c>
      <c r="E7" s="40"/>
      <c r="F7" s="40">
        <v>141.5</v>
      </c>
      <c r="G7" s="40"/>
      <c r="H7" s="43">
        <f t="shared" si="0"/>
        <v>1</v>
      </c>
      <c r="I7" s="44"/>
      <c r="J7" s="35"/>
    </row>
    <row r="8" spans="1:10" ht="14.25">
      <c r="A8" s="40"/>
      <c r="B8" s="40"/>
      <c r="C8" s="26" t="s">
        <v>12</v>
      </c>
      <c r="D8" s="40">
        <v>0</v>
      </c>
      <c r="E8" s="40"/>
      <c r="F8" s="40">
        <v>0</v>
      </c>
      <c r="G8" s="40"/>
      <c r="H8" s="43"/>
      <c r="I8" s="44"/>
      <c r="J8" s="35"/>
    </row>
    <row r="9" spans="1:10" ht="17.45" customHeight="1">
      <c r="A9" s="40"/>
      <c r="B9" s="40"/>
      <c r="C9" s="25" t="s">
        <v>13</v>
      </c>
      <c r="D9" s="40">
        <v>95.5</v>
      </c>
      <c r="E9" s="40"/>
      <c r="F9" s="40">
        <v>95.5</v>
      </c>
      <c r="G9" s="40"/>
      <c r="H9" s="43">
        <f t="shared" si="0"/>
        <v>1</v>
      </c>
      <c r="I9" s="44"/>
      <c r="J9" s="35"/>
    </row>
    <row r="10" spans="1:10" ht="14.25">
      <c r="A10" s="40"/>
      <c r="B10" s="40"/>
      <c r="C10" s="26" t="s">
        <v>14</v>
      </c>
      <c r="D10" s="40">
        <v>46</v>
      </c>
      <c r="E10" s="40"/>
      <c r="F10" s="40">
        <v>46</v>
      </c>
      <c r="G10" s="40"/>
      <c r="H10" s="43">
        <f t="shared" si="0"/>
        <v>1</v>
      </c>
      <c r="I10" s="44"/>
      <c r="J10" s="35"/>
    </row>
    <row r="11" spans="1:10" ht="16.5" customHeight="1">
      <c r="A11" s="52" t="s">
        <v>15</v>
      </c>
      <c r="B11" s="40" t="s">
        <v>16</v>
      </c>
      <c r="C11" s="40"/>
      <c r="D11" s="40"/>
      <c r="E11" s="40" t="s">
        <v>17</v>
      </c>
      <c r="F11" s="40"/>
      <c r="G11" s="40"/>
      <c r="H11" s="40"/>
      <c r="I11" s="40"/>
      <c r="J11" s="35"/>
    </row>
    <row r="12" spans="1:10" ht="78" customHeight="1">
      <c r="A12" s="53"/>
      <c r="B12" s="45" t="s">
        <v>196</v>
      </c>
      <c r="C12" s="46"/>
      <c r="D12" s="47"/>
      <c r="E12" s="45" t="s">
        <v>18</v>
      </c>
      <c r="F12" s="46"/>
      <c r="G12" s="46"/>
      <c r="H12" s="46"/>
      <c r="I12" s="47"/>
      <c r="J12" s="35"/>
    </row>
    <row r="13" spans="1:10" ht="14.25">
      <c r="A13" s="40" t="s">
        <v>19</v>
      </c>
      <c r="B13" s="40"/>
      <c r="C13" s="40"/>
      <c r="D13" s="40"/>
      <c r="E13" s="40"/>
      <c r="F13" s="40"/>
      <c r="G13" s="40"/>
      <c r="H13" s="40"/>
      <c r="I13" s="40"/>
      <c r="J13" s="35"/>
    </row>
    <row r="14" spans="1:10" ht="14.25">
      <c r="A14" s="40" t="s">
        <v>20</v>
      </c>
      <c r="B14" s="40" t="s">
        <v>21</v>
      </c>
      <c r="C14" s="40" t="s">
        <v>22</v>
      </c>
      <c r="D14" s="40" t="s">
        <v>23</v>
      </c>
      <c r="E14" s="52" t="s">
        <v>24</v>
      </c>
      <c r="F14" s="52" t="s">
        <v>25</v>
      </c>
      <c r="G14" s="52" t="s">
        <v>26</v>
      </c>
      <c r="H14" s="52" t="s">
        <v>27</v>
      </c>
      <c r="I14" s="40" t="s">
        <v>28</v>
      </c>
      <c r="J14" s="35"/>
    </row>
    <row r="15" spans="1:10" ht="14.25">
      <c r="A15" s="40"/>
      <c r="B15" s="40"/>
      <c r="C15" s="40"/>
      <c r="D15" s="40"/>
      <c r="E15" s="53"/>
      <c r="F15" s="53"/>
      <c r="G15" s="53"/>
      <c r="H15" s="53"/>
      <c r="I15" s="40"/>
      <c r="J15" s="35"/>
    </row>
    <row r="16" spans="1:10" ht="27" customHeight="1">
      <c r="A16" s="52" t="s">
        <v>29</v>
      </c>
      <c r="B16" s="55">
        <v>30</v>
      </c>
      <c r="C16" s="52" t="s">
        <v>30</v>
      </c>
      <c r="D16" s="25" t="s">
        <v>31</v>
      </c>
      <c r="E16" s="25" t="s">
        <v>32</v>
      </c>
      <c r="F16" s="25" t="s">
        <v>32</v>
      </c>
      <c r="G16" s="25">
        <v>4</v>
      </c>
      <c r="H16" s="25">
        <v>4</v>
      </c>
      <c r="I16" s="25" t="s">
        <v>33</v>
      </c>
      <c r="J16" s="35"/>
    </row>
    <row r="17" spans="1:10" ht="27" customHeight="1">
      <c r="A17" s="54"/>
      <c r="B17" s="55"/>
      <c r="C17" s="53"/>
      <c r="D17" s="25" t="s">
        <v>34</v>
      </c>
      <c r="E17" s="25" t="s">
        <v>35</v>
      </c>
      <c r="F17" s="25" t="s">
        <v>35</v>
      </c>
      <c r="G17" s="25">
        <v>4</v>
      </c>
      <c r="H17" s="25">
        <v>4</v>
      </c>
      <c r="I17" s="25" t="s">
        <v>33</v>
      </c>
      <c r="J17" s="35"/>
    </row>
    <row r="18" spans="1:10" ht="24.75" customHeight="1">
      <c r="A18" s="54"/>
      <c r="B18" s="55"/>
      <c r="C18" s="27" t="s">
        <v>36</v>
      </c>
      <c r="D18" s="25" t="s">
        <v>37</v>
      </c>
      <c r="E18" s="25" t="s">
        <v>38</v>
      </c>
      <c r="F18" s="28">
        <v>1</v>
      </c>
      <c r="G18" s="25">
        <v>4</v>
      </c>
      <c r="H18" s="25">
        <v>4</v>
      </c>
      <c r="I18" s="25" t="s">
        <v>33</v>
      </c>
      <c r="J18" s="35"/>
    </row>
    <row r="19" spans="1:10" ht="26.25" customHeight="1">
      <c r="A19" s="54"/>
      <c r="B19" s="55"/>
      <c r="C19" s="25" t="s">
        <v>39</v>
      </c>
      <c r="D19" s="25" t="s">
        <v>40</v>
      </c>
      <c r="E19" s="25" t="s">
        <v>41</v>
      </c>
      <c r="F19" s="28">
        <v>1</v>
      </c>
      <c r="G19" s="25">
        <v>3</v>
      </c>
      <c r="H19" s="25">
        <v>3</v>
      </c>
      <c r="I19" s="25" t="s">
        <v>33</v>
      </c>
      <c r="J19" s="35"/>
    </row>
    <row r="20" spans="1:10" ht="29.25" customHeight="1">
      <c r="A20" s="54"/>
      <c r="B20" s="55"/>
      <c r="C20" s="25" t="s">
        <v>42</v>
      </c>
      <c r="D20" s="25" t="s">
        <v>43</v>
      </c>
      <c r="E20" s="25" t="s">
        <v>44</v>
      </c>
      <c r="F20" s="25" t="s">
        <v>44</v>
      </c>
      <c r="G20" s="25">
        <v>3</v>
      </c>
      <c r="H20" s="25">
        <v>3</v>
      </c>
      <c r="I20" s="25" t="s">
        <v>33</v>
      </c>
      <c r="J20" s="35"/>
    </row>
    <row r="21" spans="1:10" ht="30" customHeight="1">
      <c r="A21" s="54"/>
      <c r="B21" s="55"/>
      <c r="C21" s="52" t="s">
        <v>45</v>
      </c>
      <c r="D21" s="25" t="s">
        <v>46</v>
      </c>
      <c r="E21" s="25" t="s">
        <v>47</v>
      </c>
      <c r="F21" s="28">
        <v>1</v>
      </c>
      <c r="G21" s="25">
        <v>3</v>
      </c>
      <c r="H21" s="25">
        <v>3</v>
      </c>
      <c r="I21" s="25" t="s">
        <v>33</v>
      </c>
      <c r="J21" s="35"/>
    </row>
    <row r="22" spans="1:10" ht="29.25" customHeight="1">
      <c r="A22" s="54"/>
      <c r="B22" s="55"/>
      <c r="C22" s="53"/>
      <c r="D22" s="25" t="s">
        <v>48</v>
      </c>
      <c r="E22" s="25" t="s">
        <v>49</v>
      </c>
      <c r="F22" s="29" t="s">
        <v>49</v>
      </c>
      <c r="G22" s="25">
        <v>3</v>
      </c>
      <c r="H22" s="25">
        <v>3</v>
      </c>
      <c r="I22" s="25" t="s">
        <v>33</v>
      </c>
      <c r="J22" s="35"/>
    </row>
    <row r="23" spans="1:10" ht="26.25" customHeight="1">
      <c r="A23" s="54"/>
      <c r="B23" s="55"/>
      <c r="C23" s="25" t="s">
        <v>50</v>
      </c>
      <c r="D23" s="25" t="s">
        <v>51</v>
      </c>
      <c r="E23" s="25" t="s">
        <v>52</v>
      </c>
      <c r="F23" s="28">
        <v>1</v>
      </c>
      <c r="G23" s="25">
        <v>3</v>
      </c>
      <c r="H23" s="25">
        <v>3</v>
      </c>
      <c r="I23" s="25" t="s">
        <v>33</v>
      </c>
      <c r="J23" s="35"/>
    </row>
    <row r="24" spans="1:10" ht="31.5" customHeight="1">
      <c r="A24" s="53"/>
      <c r="B24" s="55"/>
      <c r="C24" s="25" t="s">
        <v>53</v>
      </c>
      <c r="D24" s="25" t="s">
        <v>48</v>
      </c>
      <c r="E24" s="25" t="s">
        <v>54</v>
      </c>
      <c r="F24" s="25" t="s">
        <v>54</v>
      </c>
      <c r="G24" s="25">
        <v>3</v>
      </c>
      <c r="H24" s="25">
        <v>2</v>
      </c>
      <c r="I24" s="25" t="s">
        <v>55</v>
      </c>
      <c r="J24" s="35"/>
    </row>
    <row r="25" spans="1:10" ht="24" customHeight="1">
      <c r="A25" s="40" t="s">
        <v>56</v>
      </c>
      <c r="B25" s="55">
        <v>25</v>
      </c>
      <c r="C25" s="40" t="s">
        <v>57</v>
      </c>
      <c r="D25" s="25" t="s">
        <v>58</v>
      </c>
      <c r="E25" s="25" t="s">
        <v>59</v>
      </c>
      <c r="F25" s="25" t="s">
        <v>59</v>
      </c>
      <c r="G25" s="25">
        <v>2</v>
      </c>
      <c r="H25" s="25">
        <v>1</v>
      </c>
      <c r="I25" s="25" t="s">
        <v>33</v>
      </c>
      <c r="J25" s="35"/>
    </row>
    <row r="26" spans="1:10" ht="24" customHeight="1">
      <c r="A26" s="40"/>
      <c r="B26" s="55"/>
      <c r="C26" s="40"/>
      <c r="D26" s="25" t="s">
        <v>60</v>
      </c>
      <c r="E26" s="25" t="s">
        <v>61</v>
      </c>
      <c r="F26" s="25" t="s">
        <v>61</v>
      </c>
      <c r="G26" s="25">
        <v>2</v>
      </c>
      <c r="H26" s="25">
        <v>2</v>
      </c>
      <c r="I26" s="25" t="s">
        <v>33</v>
      </c>
      <c r="J26" s="35"/>
    </row>
    <row r="27" spans="1:10" ht="24" customHeight="1">
      <c r="A27" s="40"/>
      <c r="B27" s="55"/>
      <c r="C27" s="40"/>
      <c r="D27" s="25" t="s">
        <v>62</v>
      </c>
      <c r="E27" s="25" t="s">
        <v>63</v>
      </c>
      <c r="F27" s="25" t="s">
        <v>63</v>
      </c>
      <c r="G27" s="25">
        <v>2</v>
      </c>
      <c r="H27" s="25">
        <v>2</v>
      </c>
      <c r="I27" s="25" t="s">
        <v>33</v>
      </c>
      <c r="J27" s="35"/>
    </row>
    <row r="28" spans="1:10" ht="24" customHeight="1">
      <c r="A28" s="40"/>
      <c r="B28" s="55"/>
      <c r="C28" s="40"/>
      <c r="D28" s="25" t="s">
        <v>64</v>
      </c>
      <c r="E28" s="25" t="s">
        <v>65</v>
      </c>
      <c r="F28" s="25" t="s">
        <v>65</v>
      </c>
      <c r="G28" s="25">
        <v>2</v>
      </c>
      <c r="H28" s="25">
        <v>2</v>
      </c>
      <c r="I28" s="25" t="s">
        <v>33</v>
      </c>
      <c r="J28" s="35"/>
    </row>
    <row r="29" spans="1:10" ht="30.75" customHeight="1">
      <c r="A29" s="40"/>
      <c r="B29" s="55"/>
      <c r="C29" s="40" t="s">
        <v>66</v>
      </c>
      <c r="D29" s="25" t="s">
        <v>58</v>
      </c>
      <c r="E29" s="25" t="s">
        <v>67</v>
      </c>
      <c r="F29" s="30" t="s">
        <v>68</v>
      </c>
      <c r="G29" s="25">
        <v>3</v>
      </c>
      <c r="H29" s="25">
        <v>2</v>
      </c>
      <c r="I29" s="25" t="s">
        <v>33</v>
      </c>
      <c r="J29" s="35"/>
    </row>
    <row r="30" spans="1:10" ht="30.75" customHeight="1">
      <c r="A30" s="40"/>
      <c r="B30" s="55"/>
      <c r="C30" s="40"/>
      <c r="D30" s="25" t="s">
        <v>60</v>
      </c>
      <c r="E30" s="25" t="s">
        <v>69</v>
      </c>
      <c r="F30" s="30" t="s">
        <v>61</v>
      </c>
      <c r="G30" s="25">
        <v>4</v>
      </c>
      <c r="H30" s="25">
        <v>4</v>
      </c>
      <c r="I30" s="25" t="s">
        <v>33</v>
      </c>
      <c r="J30" s="35"/>
    </row>
    <row r="31" spans="1:10" ht="30.75" customHeight="1">
      <c r="A31" s="40"/>
      <c r="B31" s="55"/>
      <c r="C31" s="40"/>
      <c r="D31" s="25" t="s">
        <v>62</v>
      </c>
      <c r="E31" s="25" t="s">
        <v>70</v>
      </c>
      <c r="F31" s="30" t="s">
        <v>63</v>
      </c>
      <c r="G31" s="25">
        <v>4</v>
      </c>
      <c r="H31" s="25">
        <v>4</v>
      </c>
      <c r="I31" s="25" t="s">
        <v>33</v>
      </c>
      <c r="J31" s="35"/>
    </row>
    <row r="32" spans="1:10" ht="32.25" customHeight="1">
      <c r="A32" s="40"/>
      <c r="B32" s="55"/>
      <c r="C32" s="40"/>
      <c r="D32" s="25" t="s">
        <v>64</v>
      </c>
      <c r="E32" s="25" t="s">
        <v>71</v>
      </c>
      <c r="F32" s="29" t="s">
        <v>65</v>
      </c>
      <c r="G32" s="25">
        <v>4</v>
      </c>
      <c r="H32" s="25">
        <v>3</v>
      </c>
      <c r="I32" s="25" t="s">
        <v>72</v>
      </c>
      <c r="J32" s="35"/>
    </row>
    <row r="33" spans="1:10" ht="28.5" customHeight="1">
      <c r="A33" s="40"/>
      <c r="B33" s="55"/>
      <c r="C33" s="25" t="s">
        <v>73</v>
      </c>
      <c r="D33" s="25" t="s">
        <v>74</v>
      </c>
      <c r="E33" s="25" t="s">
        <v>75</v>
      </c>
      <c r="F33" s="29" t="s">
        <v>75</v>
      </c>
      <c r="G33" s="25">
        <v>2</v>
      </c>
      <c r="H33" s="25">
        <v>2</v>
      </c>
      <c r="I33" s="25" t="s">
        <v>33</v>
      </c>
      <c r="J33" s="35"/>
    </row>
    <row r="34" spans="1:10" ht="14.25" hidden="1">
      <c r="A34" s="40"/>
      <c r="B34" s="55"/>
      <c r="C34" s="25" t="s">
        <v>76</v>
      </c>
      <c r="D34" s="25"/>
      <c r="E34" s="25"/>
      <c r="F34" s="25"/>
      <c r="G34" s="25"/>
      <c r="H34" s="25"/>
      <c r="I34" s="25"/>
      <c r="J34" s="35"/>
    </row>
    <row r="35" spans="1:10" ht="24.75" customHeight="1">
      <c r="A35" s="40" t="s">
        <v>77</v>
      </c>
      <c r="B35" s="55">
        <v>35</v>
      </c>
      <c r="C35" s="40" t="s">
        <v>78</v>
      </c>
      <c r="D35" s="25" t="s">
        <v>79</v>
      </c>
      <c r="E35" s="25" t="s">
        <v>80</v>
      </c>
      <c r="F35" s="29" t="s">
        <v>80</v>
      </c>
      <c r="G35" s="25">
        <v>6</v>
      </c>
      <c r="H35" s="25">
        <v>6</v>
      </c>
      <c r="I35" s="25" t="s">
        <v>33</v>
      </c>
      <c r="J35" s="35"/>
    </row>
    <row r="36" spans="1:10" ht="18.75" customHeight="1">
      <c r="A36" s="40"/>
      <c r="B36" s="55"/>
      <c r="C36" s="40"/>
      <c r="D36" s="25" t="s">
        <v>81</v>
      </c>
      <c r="E36" s="25" t="s">
        <v>59</v>
      </c>
      <c r="F36" s="25" t="s">
        <v>59</v>
      </c>
      <c r="G36" s="25">
        <v>6</v>
      </c>
      <c r="H36" s="25">
        <v>6</v>
      </c>
      <c r="I36" s="25" t="s">
        <v>33</v>
      </c>
      <c r="J36" s="35"/>
    </row>
    <row r="37" spans="1:10" ht="41.25" customHeight="1">
      <c r="A37" s="40"/>
      <c r="B37" s="55"/>
      <c r="C37" s="40" t="s">
        <v>82</v>
      </c>
      <c r="D37" s="25" t="s">
        <v>83</v>
      </c>
      <c r="E37" s="25" t="s">
        <v>84</v>
      </c>
      <c r="F37" s="29">
        <v>0.98</v>
      </c>
      <c r="G37" s="25">
        <v>6</v>
      </c>
      <c r="H37" s="25">
        <v>5</v>
      </c>
      <c r="I37" s="25" t="s">
        <v>85</v>
      </c>
      <c r="J37" s="35"/>
    </row>
    <row r="38" spans="1:10" ht="51" customHeight="1">
      <c r="A38" s="40"/>
      <c r="B38" s="55"/>
      <c r="C38" s="40"/>
      <c r="D38" s="25" t="s">
        <v>86</v>
      </c>
      <c r="E38" s="25" t="s">
        <v>87</v>
      </c>
      <c r="F38" s="29">
        <v>0.98</v>
      </c>
      <c r="G38" s="25">
        <v>6</v>
      </c>
      <c r="H38" s="25">
        <v>5</v>
      </c>
      <c r="I38" s="25" t="s">
        <v>85</v>
      </c>
      <c r="J38" s="35"/>
    </row>
    <row r="39" spans="1:10" ht="33.75">
      <c r="A39" s="40"/>
      <c r="B39" s="55"/>
      <c r="C39" s="40" t="s">
        <v>88</v>
      </c>
      <c r="D39" s="25" t="s">
        <v>89</v>
      </c>
      <c r="E39" s="25" t="s">
        <v>59</v>
      </c>
      <c r="F39" s="29">
        <v>1</v>
      </c>
      <c r="G39" s="25">
        <v>2</v>
      </c>
      <c r="H39" s="25">
        <v>1</v>
      </c>
      <c r="I39" s="25" t="s">
        <v>90</v>
      </c>
      <c r="J39" s="35"/>
    </row>
    <row r="40" spans="1:10" ht="45">
      <c r="A40" s="40"/>
      <c r="B40" s="55"/>
      <c r="C40" s="40"/>
      <c r="D40" s="25" t="s">
        <v>91</v>
      </c>
      <c r="E40" s="25" t="s">
        <v>61</v>
      </c>
      <c r="F40" s="29">
        <v>1</v>
      </c>
      <c r="G40" s="25">
        <v>3</v>
      </c>
      <c r="H40" s="25">
        <v>3</v>
      </c>
      <c r="I40" s="25" t="s">
        <v>33</v>
      </c>
      <c r="J40" s="35"/>
    </row>
    <row r="41" spans="1:10" ht="45.75" customHeight="1">
      <c r="A41" s="40"/>
      <c r="B41" s="55"/>
      <c r="C41" s="40"/>
      <c r="D41" s="25" t="s">
        <v>92</v>
      </c>
      <c r="E41" s="25" t="s">
        <v>63</v>
      </c>
      <c r="F41" s="29">
        <v>1</v>
      </c>
      <c r="G41" s="25">
        <v>3</v>
      </c>
      <c r="H41" s="25">
        <v>3</v>
      </c>
      <c r="I41" s="25" t="s">
        <v>33</v>
      </c>
      <c r="J41" s="35"/>
    </row>
    <row r="42" spans="1:10" ht="49.5" customHeight="1">
      <c r="A42" s="40"/>
      <c r="B42" s="55"/>
      <c r="C42" s="40"/>
      <c r="D42" s="25" t="s">
        <v>93</v>
      </c>
      <c r="E42" s="25" t="s">
        <v>65</v>
      </c>
      <c r="F42" s="29">
        <v>1</v>
      </c>
      <c r="G42" s="25">
        <v>3</v>
      </c>
      <c r="H42" s="25">
        <v>3</v>
      </c>
      <c r="I42" s="25" t="s">
        <v>33</v>
      </c>
      <c r="J42" s="35"/>
    </row>
    <row r="43" spans="1:10" ht="14.25">
      <c r="A43" s="31" t="s">
        <v>94</v>
      </c>
      <c r="B43" s="32">
        <v>10</v>
      </c>
      <c r="C43" s="25" t="s">
        <v>94</v>
      </c>
      <c r="D43" s="25" t="s">
        <v>95</v>
      </c>
      <c r="E43" s="29">
        <v>1</v>
      </c>
      <c r="F43" s="29">
        <v>1</v>
      </c>
      <c r="G43" s="25">
        <v>10</v>
      </c>
      <c r="H43" s="25">
        <v>10</v>
      </c>
      <c r="I43" s="25" t="s">
        <v>33</v>
      </c>
      <c r="J43" s="35"/>
    </row>
    <row r="44" spans="1:10">
      <c r="A44" s="48" t="s">
        <v>96</v>
      </c>
      <c r="B44" s="49"/>
      <c r="C44" s="49"/>
      <c r="D44" s="49"/>
      <c r="E44" s="49"/>
      <c r="F44" s="50"/>
      <c r="G44" s="33">
        <v>100</v>
      </c>
      <c r="H44" s="34">
        <f>SUM(H16:H43)</f>
        <v>93</v>
      </c>
      <c r="I44" s="34"/>
    </row>
    <row r="45" spans="1:10" ht="89.1" customHeight="1">
      <c r="A45" s="51" t="s">
        <v>97</v>
      </c>
      <c r="B45" s="51"/>
      <c r="C45" s="51"/>
      <c r="D45" s="51"/>
      <c r="E45" s="51"/>
      <c r="F45" s="51"/>
      <c r="G45" s="51"/>
      <c r="H45" s="51"/>
      <c r="I45" s="51"/>
    </row>
  </sheetData>
  <mergeCells count="56">
    <mergeCell ref="F14:F15"/>
    <mergeCell ref="G14:G15"/>
    <mergeCell ref="H14:H15"/>
    <mergeCell ref="I14:I15"/>
    <mergeCell ref="A5:B10"/>
    <mergeCell ref="C35:C36"/>
    <mergeCell ref="C37:C38"/>
    <mergeCell ref="C39:C42"/>
    <mergeCell ref="D14:D15"/>
    <mergeCell ref="E14:E15"/>
    <mergeCell ref="A44:F44"/>
    <mergeCell ref="A45:I45"/>
    <mergeCell ref="A11:A12"/>
    <mergeCell ref="A14:A15"/>
    <mergeCell ref="A16:A24"/>
    <mergeCell ref="A25:A34"/>
    <mergeCell ref="A35:A42"/>
    <mergeCell ref="B14:B15"/>
    <mergeCell ref="B16:B24"/>
    <mergeCell ref="B25:B34"/>
    <mergeCell ref="B35:B42"/>
    <mergeCell ref="C14:C15"/>
    <mergeCell ref="C16:C17"/>
    <mergeCell ref="C21:C22"/>
    <mergeCell ref="C25:C28"/>
    <mergeCell ref="C29:C32"/>
    <mergeCell ref="B11:D11"/>
    <mergeCell ref="E11:I11"/>
    <mergeCell ref="B12:D12"/>
    <mergeCell ref="E12:I12"/>
    <mergeCell ref="A13:I13"/>
    <mergeCell ref="D9:E9"/>
    <mergeCell ref="F9:G9"/>
    <mergeCell ref="H9:I9"/>
    <mergeCell ref="D10:E10"/>
    <mergeCell ref="F10:G10"/>
    <mergeCell ref="H10:I10"/>
    <mergeCell ref="D7:E7"/>
    <mergeCell ref="F7:G7"/>
    <mergeCell ref="H7:I7"/>
    <mergeCell ref="D8:E8"/>
    <mergeCell ref="F8:G8"/>
    <mergeCell ref="H8:I8"/>
    <mergeCell ref="D5:E5"/>
    <mergeCell ref="F5:G5"/>
    <mergeCell ref="H5:I5"/>
    <mergeCell ref="D6:E6"/>
    <mergeCell ref="F6:G6"/>
    <mergeCell ref="H6:I6"/>
    <mergeCell ref="A1:I1"/>
    <mergeCell ref="A2:I2"/>
    <mergeCell ref="A3:I3"/>
    <mergeCell ref="A4:B4"/>
    <mergeCell ref="C4:D4"/>
    <mergeCell ref="E4:G4"/>
    <mergeCell ref="H4:I4"/>
  </mergeCells>
  <phoneticPr fontId="19" type="noConversion"/>
  <printOptions horizontalCentered="1"/>
  <pageMargins left="0.39305555555555599" right="0.39305555555555599" top="0.59027777777777801" bottom="0.47222222222222199" header="0.29861111111111099" footer="0.29861111111111099"/>
  <pageSetup paperSize="9" orientation="portrait"/>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I40"/>
  <sheetViews>
    <sheetView showZeros="0" workbookViewId="0">
      <selection activeCell="L18" sqref="L18"/>
    </sheetView>
  </sheetViews>
  <sheetFormatPr defaultColWidth="9" defaultRowHeight="13.5"/>
  <cols>
    <col min="1" max="1" width="7.125" style="4" customWidth="1"/>
    <col min="2" max="2" width="10.875" style="4" customWidth="1"/>
    <col min="3" max="3" width="18.25" style="4" customWidth="1"/>
    <col min="4" max="4" width="11.625" style="5" customWidth="1"/>
    <col min="5" max="5" width="10.375" style="4" customWidth="1"/>
    <col min="6" max="6" width="10.625" style="4" customWidth="1"/>
    <col min="7" max="7" width="10.25" style="4" customWidth="1"/>
    <col min="8" max="8" width="11.25" style="4" customWidth="1"/>
    <col min="9" max="9" width="12.125" style="4" customWidth="1"/>
    <col min="10" max="16384" width="9" style="4"/>
  </cols>
  <sheetData>
    <row r="1" spans="1:9" s="1" customFormat="1" ht="34.5" customHeight="1">
      <c r="A1" s="6" t="s">
        <v>98</v>
      </c>
      <c r="B1" s="7"/>
      <c r="C1" s="7"/>
      <c r="D1" s="8"/>
    </row>
    <row r="2" spans="1:9" ht="24" customHeight="1">
      <c r="A2" s="56" t="s">
        <v>99</v>
      </c>
      <c r="B2" s="56"/>
      <c r="C2" s="56"/>
      <c r="D2" s="56"/>
      <c r="E2" s="56"/>
      <c r="F2" s="56"/>
      <c r="G2" s="56"/>
      <c r="H2" s="56"/>
      <c r="I2" s="56"/>
    </row>
    <row r="3" spans="1:9" ht="15.95" customHeight="1">
      <c r="A3" s="57" t="s">
        <v>100</v>
      </c>
      <c r="B3" s="57"/>
      <c r="C3" s="57"/>
      <c r="D3" s="57"/>
      <c r="E3" s="57"/>
      <c r="F3" s="57"/>
      <c r="G3" s="57"/>
      <c r="H3" s="57"/>
      <c r="I3" s="57"/>
    </row>
    <row r="4" spans="1:9" ht="21.6" customHeight="1">
      <c r="A4" s="58" t="s">
        <v>101</v>
      </c>
      <c r="B4" s="58"/>
      <c r="C4" s="58"/>
      <c r="D4" s="59"/>
      <c r="E4" s="59"/>
      <c r="F4" s="59"/>
      <c r="G4" s="59"/>
      <c r="H4" s="9"/>
      <c r="I4" s="9"/>
    </row>
    <row r="5" spans="1:9" s="2" customFormat="1" ht="23.1" customHeight="1">
      <c r="A5" s="60" t="s">
        <v>102</v>
      </c>
      <c r="B5" s="61"/>
      <c r="C5" s="62" t="s">
        <v>103</v>
      </c>
      <c r="D5" s="62"/>
      <c r="E5" s="62"/>
      <c r="F5" s="11" t="s">
        <v>104</v>
      </c>
      <c r="G5" s="62" t="s">
        <v>105</v>
      </c>
      <c r="H5" s="62"/>
      <c r="I5" s="62"/>
    </row>
    <row r="6" spans="1:9" s="3" customFormat="1" ht="35.1" customHeight="1">
      <c r="A6" s="91" t="s">
        <v>106</v>
      </c>
      <c r="B6" s="92"/>
      <c r="C6" s="12"/>
      <c r="D6" s="13" t="s">
        <v>107</v>
      </c>
      <c r="E6" s="13" t="s">
        <v>108</v>
      </c>
      <c r="F6" s="13" t="s">
        <v>109</v>
      </c>
      <c r="G6" s="14" t="s">
        <v>26</v>
      </c>
      <c r="H6" s="13" t="s">
        <v>110</v>
      </c>
      <c r="I6" s="23" t="s">
        <v>27</v>
      </c>
    </row>
    <row r="7" spans="1:9" s="3" customFormat="1" ht="18" customHeight="1">
      <c r="A7" s="93"/>
      <c r="B7" s="94"/>
      <c r="C7" s="15" t="s">
        <v>111</v>
      </c>
      <c r="D7" s="15">
        <v>10</v>
      </c>
      <c r="E7" s="16">
        <v>10</v>
      </c>
      <c r="F7" s="16">
        <v>10</v>
      </c>
      <c r="G7" s="16">
        <v>10</v>
      </c>
      <c r="H7" s="17">
        <v>1</v>
      </c>
      <c r="I7" s="12">
        <v>10</v>
      </c>
    </row>
    <row r="8" spans="1:9" s="3" customFormat="1" ht="18" customHeight="1">
      <c r="A8" s="93"/>
      <c r="B8" s="94"/>
      <c r="C8" s="12" t="s">
        <v>112</v>
      </c>
      <c r="D8" s="12">
        <v>10</v>
      </c>
      <c r="E8" s="16">
        <v>10</v>
      </c>
      <c r="F8" s="16">
        <v>10</v>
      </c>
      <c r="G8" s="16" t="s">
        <v>113</v>
      </c>
      <c r="H8" s="17">
        <v>1</v>
      </c>
      <c r="I8" s="13" t="s">
        <v>113</v>
      </c>
    </row>
    <row r="9" spans="1:9" s="3" customFormat="1" ht="18" customHeight="1">
      <c r="A9" s="93"/>
      <c r="B9" s="94"/>
      <c r="C9" s="12" t="s">
        <v>114</v>
      </c>
      <c r="D9" s="12"/>
      <c r="E9" s="16"/>
      <c r="F9" s="16"/>
      <c r="G9" s="16" t="s">
        <v>113</v>
      </c>
      <c r="H9" s="12"/>
      <c r="I9" s="13" t="s">
        <v>113</v>
      </c>
    </row>
    <row r="10" spans="1:9" s="3" customFormat="1" ht="18" customHeight="1">
      <c r="A10" s="95"/>
      <c r="B10" s="96"/>
      <c r="C10" s="12" t="s">
        <v>115</v>
      </c>
      <c r="D10" s="12"/>
      <c r="E10" s="16"/>
      <c r="F10" s="16"/>
      <c r="G10" s="16" t="s">
        <v>113</v>
      </c>
      <c r="H10" s="12"/>
      <c r="I10" s="13" t="s">
        <v>113</v>
      </c>
    </row>
    <row r="11" spans="1:9" s="3" customFormat="1" ht="18" customHeight="1">
      <c r="A11" s="97" t="s">
        <v>116</v>
      </c>
      <c r="B11" s="97"/>
      <c r="C11" s="63" t="s">
        <v>117</v>
      </c>
      <c r="D11" s="64"/>
      <c r="E11" s="65"/>
      <c r="F11" s="66" t="s">
        <v>118</v>
      </c>
      <c r="G11" s="66"/>
      <c r="H11" s="66"/>
      <c r="I11" s="66"/>
    </row>
    <row r="12" spans="1:9" s="3" customFormat="1" ht="18" customHeight="1">
      <c r="A12" s="97"/>
      <c r="B12" s="97"/>
      <c r="C12" s="67" t="s">
        <v>119</v>
      </c>
      <c r="D12" s="64"/>
      <c r="E12" s="68"/>
      <c r="F12" s="66" t="s">
        <v>120</v>
      </c>
      <c r="G12" s="66"/>
      <c r="H12" s="66"/>
      <c r="I12" s="66"/>
    </row>
    <row r="13" spans="1:9" s="3" customFormat="1" ht="18" customHeight="1">
      <c r="A13" s="97"/>
      <c r="B13" s="97"/>
      <c r="C13" s="67"/>
      <c r="D13" s="64"/>
      <c r="E13" s="68"/>
      <c r="F13" s="66"/>
      <c r="G13" s="66"/>
      <c r="H13" s="66"/>
      <c r="I13" s="66"/>
    </row>
    <row r="14" spans="1:9" s="3" customFormat="1" ht="18" customHeight="1">
      <c r="A14" s="97"/>
      <c r="B14" s="97"/>
      <c r="C14" s="67"/>
      <c r="D14" s="64"/>
      <c r="E14" s="68"/>
      <c r="F14" s="66"/>
      <c r="G14" s="66"/>
      <c r="H14" s="66"/>
      <c r="I14" s="66"/>
    </row>
    <row r="15" spans="1:9" s="3" customFormat="1" ht="18" customHeight="1">
      <c r="A15" s="97"/>
      <c r="B15" s="97"/>
      <c r="C15" s="63" t="s">
        <v>76</v>
      </c>
      <c r="D15" s="64"/>
      <c r="E15" s="65"/>
      <c r="F15" s="66"/>
      <c r="G15" s="66"/>
      <c r="H15" s="66"/>
      <c r="I15" s="66"/>
    </row>
    <row r="16" spans="1:9" s="3" customFormat="1" ht="18" customHeight="1">
      <c r="A16" s="97"/>
      <c r="B16" s="97"/>
      <c r="C16" s="63" t="s">
        <v>10</v>
      </c>
      <c r="D16" s="64"/>
      <c r="E16" s="65"/>
      <c r="F16" s="66" t="s">
        <v>120</v>
      </c>
      <c r="G16" s="66"/>
      <c r="H16" s="66"/>
      <c r="I16" s="66"/>
    </row>
    <row r="17" spans="1:9" s="2" customFormat="1" ht="20.100000000000001" customHeight="1">
      <c r="A17" s="84" t="s">
        <v>121</v>
      </c>
      <c r="B17" s="69" t="s">
        <v>122</v>
      </c>
      <c r="C17" s="70"/>
      <c r="D17" s="70"/>
      <c r="E17" s="70"/>
      <c r="F17" s="69" t="s">
        <v>123</v>
      </c>
      <c r="G17" s="70"/>
      <c r="H17" s="70"/>
      <c r="I17" s="70"/>
    </row>
    <row r="18" spans="1:9" s="2" customFormat="1" ht="61.5" customHeight="1">
      <c r="A18" s="85"/>
      <c r="B18" s="71" t="s">
        <v>124</v>
      </c>
      <c r="C18" s="72"/>
      <c r="D18" s="73"/>
      <c r="E18" s="74"/>
      <c r="F18" s="75" t="s">
        <v>125</v>
      </c>
      <c r="G18" s="75"/>
      <c r="H18" s="75"/>
      <c r="I18" s="75"/>
    </row>
    <row r="19" spans="1:9" s="2" customFormat="1" ht="21.75" customHeight="1">
      <c r="A19" s="86" t="s">
        <v>126</v>
      </c>
      <c r="B19" s="10" t="s">
        <v>127</v>
      </c>
      <c r="C19" s="10" t="s">
        <v>22</v>
      </c>
      <c r="D19" s="10" t="s">
        <v>23</v>
      </c>
      <c r="E19" s="10" t="s">
        <v>26</v>
      </c>
      <c r="F19" s="10" t="s">
        <v>128</v>
      </c>
      <c r="G19" s="10" t="s">
        <v>129</v>
      </c>
      <c r="H19" s="10" t="s">
        <v>130</v>
      </c>
      <c r="I19" s="10" t="s">
        <v>131</v>
      </c>
    </row>
    <row r="20" spans="1:9" s="2" customFormat="1" ht="48.75" customHeight="1">
      <c r="A20" s="86"/>
      <c r="B20" s="87" t="s">
        <v>132</v>
      </c>
      <c r="C20" s="88" t="s">
        <v>133</v>
      </c>
      <c r="D20" s="11" t="s">
        <v>134</v>
      </c>
      <c r="E20" s="11">
        <v>2</v>
      </c>
      <c r="F20" s="11" t="s">
        <v>135</v>
      </c>
      <c r="G20" s="11" t="s">
        <v>135</v>
      </c>
      <c r="H20" s="11">
        <v>2</v>
      </c>
      <c r="I20" s="11" t="s">
        <v>33</v>
      </c>
    </row>
    <row r="21" spans="1:9" s="2" customFormat="1" ht="27" customHeight="1">
      <c r="A21" s="86"/>
      <c r="B21" s="87"/>
      <c r="C21" s="89"/>
      <c r="D21" s="11" t="s">
        <v>136</v>
      </c>
      <c r="E21" s="11">
        <v>2</v>
      </c>
      <c r="F21" s="11" t="s">
        <v>137</v>
      </c>
      <c r="G21" s="11" t="s">
        <v>138</v>
      </c>
      <c r="H21" s="11">
        <v>2</v>
      </c>
      <c r="I21" s="11" t="s">
        <v>139</v>
      </c>
    </row>
    <row r="22" spans="1:9" s="2" customFormat="1" ht="27" customHeight="1">
      <c r="A22" s="86"/>
      <c r="B22" s="87"/>
      <c r="C22" s="89"/>
      <c r="D22" s="11" t="s">
        <v>140</v>
      </c>
      <c r="E22" s="11">
        <v>2</v>
      </c>
      <c r="F22" s="11" t="s">
        <v>141</v>
      </c>
      <c r="G22" s="11" t="s">
        <v>142</v>
      </c>
      <c r="H22" s="11">
        <v>2</v>
      </c>
      <c r="I22" s="11" t="s">
        <v>139</v>
      </c>
    </row>
    <row r="23" spans="1:9" s="2" customFormat="1" ht="27" customHeight="1">
      <c r="A23" s="86"/>
      <c r="B23" s="87"/>
      <c r="C23" s="89"/>
      <c r="D23" s="11" t="s">
        <v>143</v>
      </c>
      <c r="E23" s="11">
        <v>2</v>
      </c>
      <c r="F23" s="11" t="s">
        <v>144</v>
      </c>
      <c r="G23" s="11" t="s">
        <v>145</v>
      </c>
      <c r="H23" s="11">
        <v>2</v>
      </c>
      <c r="I23" s="11" t="s">
        <v>139</v>
      </c>
    </row>
    <row r="24" spans="1:9" s="2" customFormat="1" ht="27" customHeight="1">
      <c r="A24" s="86"/>
      <c r="B24" s="87"/>
      <c r="C24" s="90"/>
      <c r="D24" s="11" t="s">
        <v>146</v>
      </c>
      <c r="E24" s="11">
        <v>2</v>
      </c>
      <c r="F24" s="11" t="s">
        <v>147</v>
      </c>
      <c r="G24" s="11" t="s">
        <v>148</v>
      </c>
      <c r="H24" s="11">
        <v>2</v>
      </c>
      <c r="I24" s="11" t="s">
        <v>139</v>
      </c>
    </row>
    <row r="25" spans="1:9" s="2" customFormat="1" ht="25.5" customHeight="1">
      <c r="A25" s="86"/>
      <c r="B25" s="87"/>
      <c r="C25" s="87" t="s">
        <v>149</v>
      </c>
      <c r="D25" s="11" t="s">
        <v>150</v>
      </c>
      <c r="E25" s="11">
        <v>5</v>
      </c>
      <c r="F25" s="11" t="s">
        <v>151</v>
      </c>
      <c r="G25" s="11" t="s">
        <v>152</v>
      </c>
      <c r="H25" s="11">
        <v>3.1</v>
      </c>
      <c r="I25" s="11" t="s">
        <v>153</v>
      </c>
    </row>
    <row r="26" spans="1:9" s="2" customFormat="1" ht="25.5" customHeight="1">
      <c r="A26" s="86"/>
      <c r="B26" s="87"/>
      <c r="C26" s="87"/>
      <c r="D26" s="11" t="s">
        <v>154</v>
      </c>
      <c r="E26" s="11">
        <v>5</v>
      </c>
      <c r="F26" s="11" t="s">
        <v>155</v>
      </c>
      <c r="G26" s="11" t="s">
        <v>156</v>
      </c>
      <c r="H26" s="11">
        <v>3</v>
      </c>
      <c r="I26" s="11" t="s">
        <v>153</v>
      </c>
    </row>
    <row r="27" spans="1:9" s="2" customFormat="1" ht="17.100000000000001" customHeight="1">
      <c r="A27" s="86"/>
      <c r="B27" s="87"/>
      <c r="C27" s="87" t="s">
        <v>157</v>
      </c>
      <c r="D27" s="11" t="s">
        <v>158</v>
      </c>
      <c r="E27" s="11">
        <v>5</v>
      </c>
      <c r="F27" s="11" t="s">
        <v>159</v>
      </c>
      <c r="G27" s="11" t="s">
        <v>159</v>
      </c>
      <c r="H27" s="11">
        <v>5</v>
      </c>
      <c r="I27" s="11" t="s">
        <v>33</v>
      </c>
    </row>
    <row r="28" spans="1:9" s="2" customFormat="1" ht="17.25" customHeight="1">
      <c r="A28" s="86"/>
      <c r="B28" s="87"/>
      <c r="C28" s="87"/>
      <c r="D28" s="11" t="s">
        <v>160</v>
      </c>
      <c r="E28" s="11">
        <v>5</v>
      </c>
      <c r="F28" s="11" t="s">
        <v>161</v>
      </c>
      <c r="G28" s="11" t="s">
        <v>162</v>
      </c>
      <c r="H28" s="11">
        <v>5</v>
      </c>
      <c r="I28" s="11" t="s">
        <v>163</v>
      </c>
    </row>
    <row r="29" spans="1:9" s="2" customFormat="1" ht="31.5" customHeight="1">
      <c r="A29" s="86"/>
      <c r="B29" s="87"/>
      <c r="C29" s="18" t="s">
        <v>164</v>
      </c>
      <c r="D29" s="11" t="s">
        <v>165</v>
      </c>
      <c r="E29" s="11">
        <v>10</v>
      </c>
      <c r="F29" s="19">
        <v>1</v>
      </c>
      <c r="G29" s="19">
        <v>1</v>
      </c>
      <c r="H29" s="11">
        <v>10</v>
      </c>
      <c r="I29" s="11" t="s">
        <v>166</v>
      </c>
    </row>
    <row r="30" spans="1:9" s="2" customFormat="1" ht="17.100000000000001" customHeight="1">
      <c r="A30" s="86"/>
      <c r="B30" s="87" t="s">
        <v>167</v>
      </c>
      <c r="C30" s="18" t="s">
        <v>168</v>
      </c>
      <c r="D30" s="11" t="s">
        <v>169</v>
      </c>
      <c r="E30" s="11">
        <v>10</v>
      </c>
      <c r="F30" s="11" t="s">
        <v>81</v>
      </c>
      <c r="G30" s="11" t="s">
        <v>170</v>
      </c>
      <c r="H30" s="11">
        <v>10</v>
      </c>
      <c r="I30" s="11" t="s">
        <v>171</v>
      </c>
    </row>
    <row r="31" spans="1:9" s="2" customFormat="1" ht="31.5" customHeight="1">
      <c r="A31" s="86"/>
      <c r="B31" s="87"/>
      <c r="C31" s="18" t="s">
        <v>172</v>
      </c>
      <c r="D31" s="11" t="s">
        <v>173</v>
      </c>
      <c r="E31" s="20">
        <v>10</v>
      </c>
      <c r="F31" s="11" t="s">
        <v>174</v>
      </c>
      <c r="G31" s="11" t="s">
        <v>175</v>
      </c>
      <c r="H31" s="11">
        <v>7</v>
      </c>
      <c r="I31" s="11" t="s">
        <v>176</v>
      </c>
    </row>
    <row r="32" spans="1:9" s="2" customFormat="1" ht="27" customHeight="1">
      <c r="A32" s="86"/>
      <c r="B32" s="87"/>
      <c r="C32" s="87" t="s">
        <v>177</v>
      </c>
      <c r="D32" s="11" t="s">
        <v>178</v>
      </c>
      <c r="E32" s="21">
        <v>5</v>
      </c>
      <c r="F32" s="11" t="s">
        <v>179</v>
      </c>
      <c r="G32" s="11" t="s">
        <v>180</v>
      </c>
      <c r="H32" s="11">
        <v>4.2</v>
      </c>
      <c r="I32" s="11" t="s">
        <v>139</v>
      </c>
    </row>
    <row r="33" spans="1:9" s="2" customFormat="1" ht="38.25" customHeight="1">
      <c r="A33" s="86"/>
      <c r="B33" s="87"/>
      <c r="C33" s="87"/>
      <c r="D33" s="11" t="s">
        <v>181</v>
      </c>
      <c r="E33" s="11">
        <v>5</v>
      </c>
      <c r="F33" s="11" t="s">
        <v>179</v>
      </c>
      <c r="G33" s="11" t="s">
        <v>180</v>
      </c>
      <c r="H33" s="11">
        <v>4.2</v>
      </c>
      <c r="I33" s="11" t="s">
        <v>139</v>
      </c>
    </row>
    <row r="34" spans="1:9" s="2" customFormat="1" ht="28.5" customHeight="1">
      <c r="A34" s="86"/>
      <c r="B34" s="87"/>
      <c r="C34" s="87" t="s">
        <v>182</v>
      </c>
      <c r="D34" s="11" t="s">
        <v>183</v>
      </c>
      <c r="E34" s="11">
        <v>5</v>
      </c>
      <c r="F34" s="11" t="s">
        <v>184</v>
      </c>
      <c r="G34" s="11" t="s">
        <v>185</v>
      </c>
      <c r="H34" s="11">
        <v>4</v>
      </c>
      <c r="I34" s="11" t="s">
        <v>139</v>
      </c>
    </row>
    <row r="35" spans="1:9" s="2" customFormat="1" ht="32.25" customHeight="1">
      <c r="A35" s="86"/>
      <c r="B35" s="87"/>
      <c r="C35" s="87"/>
      <c r="D35" s="11" t="s">
        <v>186</v>
      </c>
      <c r="E35" s="11">
        <v>5</v>
      </c>
      <c r="F35" s="11" t="s">
        <v>187</v>
      </c>
      <c r="G35" s="11" t="s">
        <v>187</v>
      </c>
      <c r="H35" s="11">
        <v>5</v>
      </c>
      <c r="I35" s="11" t="s">
        <v>33</v>
      </c>
    </row>
    <row r="36" spans="1:9" s="2" customFormat="1" ht="30" customHeight="1">
      <c r="A36" s="86"/>
      <c r="B36" s="18" t="s">
        <v>188</v>
      </c>
      <c r="C36" s="18" t="s">
        <v>189</v>
      </c>
      <c r="D36" s="11" t="s">
        <v>190</v>
      </c>
      <c r="E36" s="11">
        <v>10</v>
      </c>
      <c r="F36" s="19">
        <v>1</v>
      </c>
      <c r="G36" s="19">
        <v>0.9</v>
      </c>
      <c r="H36" s="11">
        <v>9.1999999999999993</v>
      </c>
      <c r="I36" s="11" t="s">
        <v>191</v>
      </c>
    </row>
    <row r="37" spans="1:9" s="2" customFormat="1" ht="17.100000000000001" customHeight="1">
      <c r="A37" s="76" t="s">
        <v>192</v>
      </c>
      <c r="B37" s="77"/>
      <c r="C37" s="77"/>
      <c r="D37" s="77"/>
      <c r="E37" s="10">
        <v>100</v>
      </c>
      <c r="F37" s="22"/>
      <c r="G37" s="22"/>
      <c r="H37" s="10">
        <f>SUM(H20:H36)+I7</f>
        <v>89.7</v>
      </c>
      <c r="I37" s="11"/>
    </row>
    <row r="38" spans="1:9" s="2" customFormat="1" ht="24.95" customHeight="1">
      <c r="A38" s="78" t="s">
        <v>193</v>
      </c>
      <c r="B38" s="78"/>
      <c r="C38" s="78"/>
      <c r="D38" s="79"/>
      <c r="E38" s="78"/>
      <c r="F38" s="78"/>
      <c r="G38" s="78"/>
      <c r="H38" s="78"/>
      <c r="I38" s="78"/>
    </row>
    <row r="39" spans="1:9" s="2" customFormat="1" ht="23.45" customHeight="1">
      <c r="A39" s="80" t="s">
        <v>194</v>
      </c>
      <c r="B39" s="80"/>
      <c r="C39" s="80"/>
      <c r="D39" s="81"/>
      <c r="E39" s="80"/>
      <c r="F39" s="80"/>
      <c r="G39" s="80"/>
      <c r="H39" s="80"/>
      <c r="I39" s="80"/>
    </row>
    <row r="40" spans="1:9" s="2" customFormat="1" ht="25.5" customHeight="1">
      <c r="A40" s="82" t="s">
        <v>195</v>
      </c>
      <c r="B40" s="82"/>
      <c r="C40" s="82"/>
      <c r="D40" s="83"/>
      <c r="E40" s="82"/>
      <c r="F40" s="82"/>
      <c r="G40" s="82"/>
      <c r="H40" s="82"/>
      <c r="I40" s="82"/>
    </row>
  </sheetData>
  <mergeCells count="38">
    <mergeCell ref="A6:B10"/>
    <mergeCell ref="A11:B16"/>
    <mergeCell ref="A38:I38"/>
    <mergeCell ref="A39:I39"/>
    <mergeCell ref="A40:I40"/>
    <mergeCell ref="A17:A18"/>
    <mergeCell ref="A19:A36"/>
    <mergeCell ref="B20:B29"/>
    <mergeCell ref="B30:B35"/>
    <mergeCell ref="C20:C24"/>
    <mergeCell ref="C25:C26"/>
    <mergeCell ref="C27:C28"/>
    <mergeCell ref="C32:C33"/>
    <mergeCell ref="C34:C35"/>
    <mergeCell ref="B17:E17"/>
    <mergeCell ref="F17:I17"/>
    <mergeCell ref="B18:E18"/>
    <mergeCell ref="F18:I18"/>
    <mergeCell ref="A37:D37"/>
    <mergeCell ref="C14:E14"/>
    <mergeCell ref="F14:I14"/>
    <mergeCell ref="C15:E15"/>
    <mergeCell ref="F15:I15"/>
    <mergeCell ref="C16:E16"/>
    <mergeCell ref="F16:I16"/>
    <mergeCell ref="C11:E11"/>
    <mergeCell ref="F11:I11"/>
    <mergeCell ref="C12:E12"/>
    <mergeCell ref="F12:I12"/>
    <mergeCell ref="C13:E13"/>
    <mergeCell ref="F13:I13"/>
    <mergeCell ref="A2:I2"/>
    <mergeCell ref="A3:I3"/>
    <mergeCell ref="A4:C4"/>
    <mergeCell ref="D4:G4"/>
    <mergeCell ref="A5:B5"/>
    <mergeCell ref="C5:E5"/>
    <mergeCell ref="G5:I5"/>
  </mergeCells>
  <phoneticPr fontId="19" type="noConversion"/>
  <printOptions horizontalCentered="1" verticalCentered="1"/>
  <pageMargins left="0.35416666666666702" right="0.35416666666666702" top="0.59027777777777801" bottom="0.51180555555555596" header="0.31458333333333299" footer="0.31458333333333299"/>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附件6.部门（单位）整体支出绩效自评表 (2)</vt:lpstr>
      <vt:lpstr>项目支出绩效自评表</vt:lpstr>
      <vt:lpstr>'附件6.部门（单位）整体支出绩效自评表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2021-09-10T00:41:00Z</dcterms:created>
  <dcterms:modified xsi:type="dcterms:W3CDTF">2021-12-29T01:42:54Z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986CE0BA456F4D16A9AE10A87B680801</vt:lpwstr>
  </property>
  <property fmtid="{D5CDD505-2E9C-101B-9397-08002B2CF9AE}" pid="3" name="KSOProductBuildVer">
    <vt:lpwstr>2052-11.1.0.11045</vt:lpwstr>
  </property>
</Properties>
</file>